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4" i="1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<sst xmlns="http://schemas.openxmlformats.org/spreadsheetml/2006/main" count="11" uniqueCount="11">
  <si>
    <t>Отчет № 7. 19.07.2016 19:52:00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</si>
  <si>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</si>
  <si>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Санкт-Петербурга шестого созыва</t>
  </si>
  <si>
    <t>Округ №10 (№ 10)</t>
  </si>
  <si>
    <t>В тыс. руб.</t>
  </si>
  <si>
    <t>1</t>
  </si>
  <si>
    <t>1.</t>
  </si>
  <si>
    <t>2.</t>
  </si>
  <si>
    <t/>
  </si>
  <si>
    <t>* Сведения даны с округлением до целого значения в тыс. рублей.</t>
  </si>
  <si>
    <t>По состоянию на 18.07.2016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</si>
</sst>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dd\.mm\.yyyy"/>
    <numFmt numFmtId="166" formatCode="\C\us\t\om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>
      <selection activeCell="F11" sqref="F11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13.14062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>
      <c r="M1" s="1" t="s">
        <v>0</v>
      </c>
    </row>
    <row r="2" spans="1:14" ht="12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>
      <c r="M5" s="5" t="s">
        <v>10</v>
      </c>
    </row>
    <row r="6" spans="1:14">
      <c r="M6" s="5" t="s">
        <v>4</v>
      </c>
    </row>
    <row r="7" spans="1:14" ht="24" customHeight="1">
      <c r="A7" s="6" t="str">
        <f t="shared" ref="A7:A10" si="0">"№
п/п"</f>
        <v>№
п/п</v>
      </c>
      <c r="B7" s="6" t="str">
        <f t="shared" ref="B7:B10" si="1">"Фамилия, имя, отчество кандидата"</f>
        <v>Фамилия, имя, отчество кандидата</v>
      </c>
      <c r="C7" s="9" t="str">
        <f t="shared" ref="C7:G7" si="2">"Поступило средств"</f>
        <v>Поступило средств</v>
      </c>
      <c r="D7" s="10"/>
      <c r="E7" s="10"/>
      <c r="F7" s="10"/>
      <c r="G7" s="11"/>
      <c r="H7" s="9" t="str">
        <f t="shared" ref="H7:K7" si="3">"Израсходовано средств"</f>
        <v>Израсходовано средств</v>
      </c>
      <c r="I7" s="10"/>
      <c r="J7" s="10"/>
      <c r="K7" s="11"/>
      <c r="L7" s="9" t="str">
        <f t="shared" ref="L7:M7" si="4">"Возвращено средств"</f>
        <v>Возвращено средств</v>
      </c>
      <c r="M7" s="11"/>
    </row>
    <row r="8" spans="1:14" ht="50.1" customHeight="1">
      <c r="A8" s="7"/>
      <c r="B8" s="7"/>
      <c r="C8" s="6" t="str">
        <f t="shared" ref="C8:C10" si="5">"всего"</f>
        <v>всего</v>
      </c>
      <c r="D8" s="9" t="str">
        <f t="shared" ref="D8:G8" si="6">"из них"</f>
        <v>из них</v>
      </c>
      <c r="E8" s="10"/>
      <c r="F8" s="10"/>
      <c r="G8" s="11"/>
      <c r="H8" s="6" t="str">
        <f t="shared" ref="H8:H10" si="7">"всего"</f>
        <v>всего</v>
      </c>
      <c r="I8" s="9" t="str">
        <f t="shared" ref="I8:K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10"/>
      <c r="K8" s="11"/>
      <c r="L8" s="6" t="str">
        <f t="shared" ref="L8:L10" si="9">"сумма, тыс. руб."</f>
        <v>сумма, тыс. руб.</v>
      </c>
      <c r="M8" s="6" t="str">
        <f t="shared" ref="M8:M10" si="10">"основание возврата"</f>
        <v>основание возврата</v>
      </c>
      <c r="N8" s="4"/>
    </row>
    <row r="9" spans="1:14" ht="69.95" customHeight="1">
      <c r="A9" s="7"/>
      <c r="B9" s="7"/>
      <c r="C9" s="7"/>
      <c r="D9" s="9" t="str">
        <f t="shared" ref="D9:E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11"/>
      <c r="F9" s="9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 t="shared" ref="I9:I10" si="13">"дата операции"</f>
        <v>дата операции</v>
      </c>
      <c r="J9" s="6" t="str">
        <f t="shared" ref="J9:J10" si="14">"сумма, тыс. руб."</f>
        <v>сумма, тыс. руб.</v>
      </c>
      <c r="K9" s="6" t="str">
        <f t="shared" ref="K9:K10" si="15"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тыс. руб."</f>
        <v>сумма, тыс. руб.</v>
      </c>
      <c r="E10" s="12" t="str">
        <f>"наименование юридического лица"</f>
        <v>наименование юридического лица</v>
      </c>
      <c r="F10" s="12" t="str">
        <f>"сумма, тыс. руб."</f>
        <v>сумма, тыс.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>
      <c r="A11" s="14" t="s">
        <v>5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45" customHeight="1">
      <c r="A12" s="15" t="s">
        <v>6</v>
      </c>
      <c r="B12" s="16" t="str">
        <f>"Скопылатов Станислав Игоревич"</f>
        <v>Скопылатов Станислав Игоревич</v>
      </c>
      <c r="C12" s="25">
        <v>10</v>
      </c>
      <c r="D12" s="17"/>
      <c r="E12" s="16" t="str">
        <f>""</f>
        <v/>
      </c>
      <c r="F12" s="17"/>
      <c r="G12" s="18"/>
      <c r="H12" s="25">
        <v>3.7</v>
      </c>
      <c r="I12" s="19"/>
      <c r="J12" s="17"/>
      <c r="K12" s="16" t="str">
        <f>""</f>
        <v/>
      </c>
      <c r="L12" s="17"/>
      <c r="M12" s="16" t="str">
        <f>""</f>
        <v/>
      </c>
      <c r="N12" s="13"/>
    </row>
    <row r="13" spans="1:14" ht="30" customHeight="1">
      <c r="A13" s="15" t="s">
        <v>7</v>
      </c>
      <c r="B13" s="16" t="str">
        <f>"Яковлева Ольга Анатольевна"</f>
        <v>Яковлева Ольга Анатольевна</v>
      </c>
      <c r="C13" s="25">
        <v>5.7</v>
      </c>
      <c r="D13" s="17"/>
      <c r="E13" s="16" t="str">
        <f>""</f>
        <v/>
      </c>
      <c r="F13" s="17"/>
      <c r="G13" s="18"/>
      <c r="H13" s="25">
        <v>5.7</v>
      </c>
      <c r="I13" s="19"/>
      <c r="J13" s="17"/>
      <c r="K13" s="16" t="str">
        <f>""</f>
        <v/>
      </c>
      <c r="L13" s="17"/>
      <c r="M13" s="16" t="str">
        <f>""</f>
        <v/>
      </c>
      <c r="N13" s="13"/>
    </row>
    <row r="14" spans="1:14">
      <c r="A14" s="14" t="s">
        <v>8</v>
      </c>
      <c r="B14" s="20" t="str">
        <f>"Итого"</f>
        <v>Итого</v>
      </c>
      <c r="C14" s="26">
        <v>15.7</v>
      </c>
      <c r="D14" s="21">
        <v>0</v>
      </c>
      <c r="E14" s="20" t="str">
        <f>""</f>
        <v/>
      </c>
      <c r="F14" s="21">
        <v>0</v>
      </c>
      <c r="G14" s="22">
        <v>0</v>
      </c>
      <c r="H14" s="26">
        <v>9.4</v>
      </c>
      <c r="I14" s="23"/>
      <c r="J14" s="21">
        <v>0</v>
      </c>
      <c r="K14" s="20" t="str">
        <f>""</f>
        <v/>
      </c>
      <c r="L14" s="21">
        <v>0</v>
      </c>
      <c r="M14" s="20" t="str">
        <f>""</f>
        <v/>
      </c>
      <c r="N14" s="13"/>
    </row>
    <row r="15" spans="1:14">
      <c r="N15" s="13"/>
    </row>
    <row r="16" spans="1:14" ht="39.950000000000003" customHeight="1">
      <c r="A16" s="24" t="s">
        <v>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mergeCells count="20">
    <mergeCell ref="A16:M16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Gas7817</cp:lastModifiedBy>
  <dcterms:created xsi:type="dcterms:W3CDTF">2016-07-19T16:52:03Z</dcterms:created>
  <dcterms:modified xsi:type="dcterms:W3CDTF">2016-07-19T16:56:30Z</dcterms:modified>
</cp:coreProperties>
</file>